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4030"/>
  <workbookPr autoCompressPictures="0"/>
  <bookViews>
    <workbookView xWindow="0" yWindow="100" windowWidth="23740" windowHeight="13060" tabRatio="673" firstSheet="10" activeTab="15"/>
  </bookViews>
  <sheets>
    <sheet name="Global Summary" sheetId="1" r:id="rId1"/>
    <sheet name="TeacherName1" sheetId="2" r:id="rId2"/>
    <sheet name="TeacherName2" sheetId="33" r:id="rId3"/>
    <sheet name="TeacherName3" sheetId="34" r:id="rId4"/>
    <sheet name="TeacherName4" sheetId="35" r:id="rId5"/>
    <sheet name="TeacherName5" sheetId="36" r:id="rId6"/>
    <sheet name="TeacherName6" sheetId="37" r:id="rId7"/>
    <sheet name="TeacherName7" sheetId="38" r:id="rId8"/>
    <sheet name="TeacherName8" sheetId="40" r:id="rId9"/>
    <sheet name="TeacherName9" sheetId="41" r:id="rId10"/>
    <sheet name="TeacherName10" sheetId="42" r:id="rId11"/>
    <sheet name="TeacherName11" sheetId="43" r:id="rId12"/>
    <sheet name="TeacherName12" sheetId="44" r:id="rId13"/>
    <sheet name="TeacherName13" sheetId="45" r:id="rId14"/>
    <sheet name="TeacherName14" sheetId="46" r:id="rId15"/>
    <sheet name="TeacherName15" sheetId="47" r:id="rId16"/>
  </sheets>
  <definedNames>
    <definedName name="_xlnm._FilterDatabase" localSheetId="0" hidden="1">'Global Summary'!$A$2:$E$18</definedName>
    <definedName name="_xlnm.Print_Area" localSheetId="0">'Global Summary'!$A$1:$E$20</definedName>
    <definedName name="_xlnm.Print_Titles" localSheetId="0">'Global Summary'!$1:$2</definedName>
    <definedName name="_xlnm.Print_Titles" localSheetId="1">TeacherName1!$1:$8</definedName>
    <definedName name="_xlnm.Print_Titles" localSheetId="10">TeacherName10!$1:$8</definedName>
    <definedName name="_xlnm.Print_Titles" localSheetId="11">TeacherName11!$1:$8</definedName>
    <definedName name="_xlnm.Print_Titles" localSheetId="12">TeacherName12!$1:$8</definedName>
    <definedName name="_xlnm.Print_Titles" localSheetId="13">TeacherName13!$1:$8</definedName>
    <definedName name="_xlnm.Print_Titles" localSheetId="14">TeacherName14!$1:$8</definedName>
    <definedName name="_xlnm.Print_Titles" localSheetId="15">TeacherName15!$1:$8</definedName>
    <definedName name="_xlnm.Print_Titles" localSheetId="2">TeacherName2!$1:$8</definedName>
    <definedName name="_xlnm.Print_Titles" localSheetId="3">TeacherName3!$1:$8</definedName>
    <definedName name="_xlnm.Print_Titles" localSheetId="4">TeacherName4!$1:$8</definedName>
    <definedName name="_xlnm.Print_Titles" localSheetId="5">TeacherName5!$1:$8</definedName>
    <definedName name="_xlnm.Print_Titles" localSheetId="6">TeacherName6!$1:$8</definedName>
    <definedName name="_xlnm.Print_Titles" localSheetId="7">TeacherName7!$1:$8</definedName>
    <definedName name="_xlnm.Print_Titles" localSheetId="8">TeacherName8!$1:$8</definedName>
    <definedName name="_xlnm.Print_Titles" localSheetId="9">TeacherName9!$1:$8</definedName>
  </definedName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D17" i="1" l="1"/>
  <c r="D16" i="1"/>
  <c r="D15" i="1"/>
  <c r="D14" i="1"/>
  <c r="D13" i="1"/>
  <c r="D12" i="1"/>
  <c r="D11" i="1"/>
  <c r="D10" i="1"/>
  <c r="D9" i="1"/>
  <c r="D8" i="1"/>
  <c r="D7" i="1"/>
  <c r="D6" i="1"/>
  <c r="D5" i="1"/>
  <c r="D3" i="1"/>
  <c r="D4" i="1"/>
  <c r="I12" i="33"/>
  <c r="C4" i="1"/>
  <c r="I12" i="2"/>
  <c r="I12" i="47"/>
  <c r="C17" i="1"/>
  <c r="C54" i="47"/>
  <c r="B17" i="1"/>
  <c r="A17" i="1"/>
  <c r="I12" i="46"/>
  <c r="C16" i="1"/>
  <c r="C54" i="46"/>
  <c r="B16" i="1"/>
  <c r="A16" i="1"/>
  <c r="I12" i="45"/>
  <c r="C15" i="1"/>
  <c r="C54" i="45"/>
  <c r="B15" i="1"/>
  <c r="A15" i="1"/>
  <c r="I12" i="44"/>
  <c r="C14" i="1"/>
  <c r="C54" i="44"/>
  <c r="B14" i="1"/>
  <c r="A14" i="1"/>
  <c r="I12" i="43"/>
  <c r="C13" i="1"/>
  <c r="C54" i="43"/>
  <c r="B13" i="1"/>
  <c r="A13" i="1"/>
  <c r="I12" i="42"/>
  <c r="C12" i="1"/>
  <c r="C54" i="42"/>
  <c r="B12" i="1"/>
  <c r="A12" i="1"/>
  <c r="I12" i="41"/>
  <c r="C11" i="1"/>
  <c r="C54" i="41"/>
  <c r="B11" i="1"/>
  <c r="A11" i="1"/>
  <c r="I12" i="40"/>
  <c r="C10" i="1"/>
  <c r="C54" i="40"/>
  <c r="B10" i="1"/>
  <c r="A10" i="1"/>
  <c r="I12" i="38"/>
  <c r="C9" i="1"/>
  <c r="C54" i="38"/>
  <c r="B9" i="1"/>
  <c r="A9" i="1"/>
  <c r="I12" i="37"/>
  <c r="C8" i="1"/>
  <c r="C54" i="37"/>
  <c r="B8" i="1"/>
  <c r="A8" i="1"/>
  <c r="I12" i="36"/>
  <c r="C7" i="1"/>
  <c r="C54" i="36"/>
  <c r="B7" i="1"/>
  <c r="A7" i="1"/>
  <c r="A6" i="1"/>
  <c r="I12" i="34"/>
  <c r="C5" i="1"/>
  <c r="C54" i="34"/>
  <c r="B5" i="1"/>
  <c r="A5" i="1"/>
  <c r="C54" i="33"/>
  <c r="B4" i="1"/>
  <c r="A4" i="1"/>
  <c r="I10" i="47"/>
  <c r="E17" i="1"/>
  <c r="I10" i="46"/>
  <c r="E16" i="1"/>
  <c r="I10" i="45"/>
  <c r="E15" i="1"/>
  <c r="I10" i="44"/>
  <c r="E14" i="1"/>
  <c r="I10" i="43"/>
  <c r="E13" i="1"/>
  <c r="I10" i="42"/>
  <c r="E12" i="1"/>
  <c r="I10" i="41"/>
  <c r="E11" i="1"/>
  <c r="I10" i="40"/>
  <c r="E10" i="1"/>
  <c r="I10" i="38"/>
  <c r="E9" i="1"/>
  <c r="I10" i="37"/>
  <c r="E8" i="1"/>
  <c r="I10" i="36"/>
  <c r="E7" i="1"/>
  <c r="C54" i="35"/>
  <c r="B6" i="1"/>
  <c r="I12" i="35"/>
  <c r="C6" i="1"/>
  <c r="I10" i="35"/>
  <c r="E6" i="1"/>
  <c r="I10" i="34"/>
  <c r="E5" i="1"/>
  <c r="I10" i="33"/>
  <c r="E4" i="1"/>
  <c r="I10" i="2"/>
  <c r="J17" i="1"/>
  <c r="J13" i="1"/>
  <c r="A3" i="1"/>
  <c r="C54" i="2"/>
  <c r="B18" i="1"/>
  <c r="J6" i="1"/>
  <c r="J7" i="1"/>
  <c r="J8" i="1"/>
  <c r="J10" i="1"/>
  <c r="J11" i="1"/>
  <c r="J14" i="1"/>
  <c r="J15" i="1"/>
  <c r="J16" i="1"/>
  <c r="J9" i="1"/>
  <c r="J5" i="1"/>
  <c r="J4" i="1"/>
  <c r="C3" i="1"/>
  <c r="C18" i="1"/>
  <c r="J3" i="1"/>
  <c r="B3" i="1"/>
  <c r="J12" i="1"/>
  <c r="E3" i="1"/>
  <c r="D20" i="1"/>
  <c r="D19" i="1"/>
</calcChain>
</file>

<file path=xl/comments1.xml><?xml version="1.0" encoding="utf-8"?>
<comments xmlns="http://schemas.openxmlformats.org/spreadsheetml/2006/main">
  <authors>
    <author>user</author>
  </authors>
  <commentList>
    <comment ref="E3" authorId="0">
      <text>
        <r>
          <rPr>
            <b/>
            <sz val="8"/>
            <color indexed="81"/>
            <rFont val="Tahoma"/>
            <family val="2"/>
          </rPr>
          <t xml:space="preserve">NOTE:
</t>
        </r>
        <r>
          <rPr>
            <sz val="8"/>
            <color indexed="81"/>
            <rFont val="Tahoma"/>
            <family val="2"/>
          </rPr>
          <t>This pulls the last recommendation from each individual teacher page.</t>
        </r>
      </text>
    </comment>
    <comment ref="J3" authorId="0">
      <text>
        <r>
          <rPr>
            <b/>
            <sz val="8"/>
            <color indexed="81"/>
            <rFont val="Tahoma"/>
            <family val="2"/>
          </rPr>
          <t>TIP:</t>
        </r>
        <r>
          <rPr>
            <sz val="8"/>
            <color indexed="81"/>
            <rFont val="Tahoma"/>
            <family val="2"/>
          </rPr>
          <t xml:space="preserve">
This number is generated by counting the dates on the individual teacher tab, so please make sure to record a date for every observation, and do NOT leave dates in cells where no observation was made!</t>
        </r>
      </text>
    </comment>
    <comment ref="E12" authorId="0">
      <text>
        <r>
          <rPr>
            <b/>
            <sz val="8"/>
            <color indexed="81"/>
            <rFont val="Tahoma"/>
            <family val="2"/>
          </rPr>
          <t xml:space="preserve">NOTE:
</t>
        </r>
        <r>
          <rPr>
            <sz val="8"/>
            <color indexed="81"/>
            <rFont val="Tahoma"/>
            <family val="2"/>
          </rPr>
          <t>This pulls the last recommendation from each individual teacher page.</t>
        </r>
      </text>
    </comment>
    <comment ref="E13" authorId="0">
      <text>
        <r>
          <rPr>
            <b/>
            <sz val="8"/>
            <color indexed="81"/>
            <rFont val="Tahoma"/>
            <family val="2"/>
          </rPr>
          <t xml:space="preserve">NOTE:
</t>
        </r>
        <r>
          <rPr>
            <sz val="8"/>
            <color indexed="81"/>
            <rFont val="Tahoma"/>
            <family val="2"/>
          </rPr>
          <t>This pulls the last recommendation from each individual teacher page.</t>
        </r>
      </text>
    </comment>
    <comment ref="E14" authorId="0">
      <text>
        <r>
          <rPr>
            <b/>
            <sz val="8"/>
            <color indexed="81"/>
            <rFont val="Tahoma"/>
            <family val="2"/>
          </rPr>
          <t xml:space="preserve">NOTE:
</t>
        </r>
        <r>
          <rPr>
            <sz val="8"/>
            <color indexed="81"/>
            <rFont val="Tahoma"/>
            <family val="2"/>
          </rPr>
          <t>This pulls the last recommendation from each individual teacher page.</t>
        </r>
      </text>
    </comment>
    <comment ref="E15" authorId="0">
      <text>
        <r>
          <rPr>
            <b/>
            <sz val="8"/>
            <color indexed="81"/>
            <rFont val="Tahoma"/>
            <family val="2"/>
          </rPr>
          <t xml:space="preserve">NOTE:
</t>
        </r>
        <r>
          <rPr>
            <sz val="8"/>
            <color indexed="81"/>
            <rFont val="Tahoma"/>
            <family val="2"/>
          </rPr>
          <t>This pulls the last recommendation from each individual teacher page.</t>
        </r>
      </text>
    </comment>
    <comment ref="E16" authorId="0">
      <text>
        <r>
          <rPr>
            <b/>
            <sz val="8"/>
            <color indexed="81"/>
            <rFont val="Tahoma"/>
            <family val="2"/>
          </rPr>
          <t xml:space="preserve">NOTE:
</t>
        </r>
        <r>
          <rPr>
            <sz val="8"/>
            <color indexed="81"/>
            <rFont val="Tahoma"/>
            <family val="2"/>
          </rPr>
          <t>This pulls the last recommendation from each individual teacher page.</t>
        </r>
      </text>
    </comment>
    <comment ref="E17" authorId="0">
      <text>
        <r>
          <rPr>
            <b/>
            <sz val="8"/>
            <color indexed="81"/>
            <rFont val="Tahoma"/>
            <family val="2"/>
          </rPr>
          <t xml:space="preserve">NOTE:
</t>
        </r>
        <r>
          <rPr>
            <sz val="8"/>
            <color indexed="81"/>
            <rFont val="Tahoma"/>
            <family val="2"/>
          </rPr>
          <t>This pulls the last recommendation from each individual teacher page.</t>
        </r>
      </text>
    </comment>
  </commentList>
</comments>
</file>

<file path=xl/comments10.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1.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2.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3.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4.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5.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16.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2.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3.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4.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5.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6.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7.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8.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comments9.xml><?xml version="1.0" encoding="utf-8"?>
<comments xmlns="http://schemas.openxmlformats.org/spreadsheetml/2006/main">
  <authors>
    <author>user</author>
  </authors>
  <commentList>
    <comment ref="D9" authorId="0">
      <text>
        <r>
          <rPr>
            <b/>
            <sz val="8"/>
            <color indexed="81"/>
            <rFont val="Tahoma"/>
            <family val="2"/>
          </rPr>
          <t>TIPS:</t>
        </r>
        <r>
          <rPr>
            <sz val="8"/>
            <color indexed="81"/>
            <rFont val="Tahoma"/>
            <family val="2"/>
          </rPr>
          <t xml:space="preserve">
Add all PD topic goals they're supposed to be doing for that month as well.</t>
        </r>
      </text>
    </comment>
    <comment ref="F9" authorId="0">
      <text>
        <r>
          <rPr>
            <b/>
            <sz val="6"/>
            <color indexed="81"/>
            <rFont val="Tahoma"/>
            <family val="2"/>
          </rPr>
          <t>user:</t>
        </r>
        <r>
          <rPr>
            <sz val="6"/>
            <color indexed="81"/>
            <rFont val="Tahoma"/>
            <family val="2"/>
          </rPr>
          <t xml:space="preserve">
Add one spreadsheet per teacher.  For each teacher, add monthly goals, per grade level (so that Lina is observed with 9th and 10th grade).  Track what time teacher is being observed.  
Add all PD topics they're supposed to be doing for that month.
  </t>
        </r>
      </text>
    </comment>
    <comment ref="D53" authorId="0">
      <text>
        <r>
          <rPr>
            <b/>
            <sz val="8"/>
            <color indexed="81"/>
            <rFont val="Tahoma"/>
            <family val="2"/>
          </rPr>
          <t>NOTE:</t>
        </r>
        <r>
          <rPr>
            <sz val="8"/>
            <color indexed="81"/>
            <rFont val="Tahoma"/>
            <family val="2"/>
          </rPr>
          <t xml:space="preserve">
When you reach the end, simply "Insert Columns" BEFORE the "Total Observations" summary and everything should keep working for you</t>
        </r>
      </text>
    </comment>
  </commentList>
</comments>
</file>

<file path=xl/sharedStrings.xml><?xml version="1.0" encoding="utf-8"?>
<sst xmlns="http://schemas.openxmlformats.org/spreadsheetml/2006/main" count="340" uniqueCount="45">
  <si>
    <t>[Teacher Name1]</t>
  </si>
  <si>
    <t>[Teacher Name2]</t>
  </si>
  <si>
    <t>[Teacher Name3]</t>
  </si>
  <si>
    <t>[Teacher Name4]</t>
  </si>
  <si>
    <t>[Teacher Name5]</t>
  </si>
  <si>
    <t>[Teacher Name6]</t>
  </si>
  <si>
    <t>[Teacher Name7]</t>
  </si>
  <si>
    <t>[Teacher Name8]</t>
  </si>
  <si>
    <t>Date</t>
  </si>
  <si>
    <t>Evidence of Change from previous observation:</t>
  </si>
  <si>
    <t xml:space="preserve">TEACHER NAME:  </t>
  </si>
  <si>
    <t>Total Obs</t>
  </si>
  <si>
    <t>Type of interaction:</t>
  </si>
  <si>
    <t>Time/ Class:</t>
  </si>
  <si>
    <t>Summary of Observation (OR Cut &amp; Paste "Things I'm impressed by" &amp; "Things I've noticed")</t>
  </si>
  <si>
    <t>NAME:</t>
  </si>
  <si>
    <t>Total Observations:</t>
  </si>
  <si>
    <t>Avg per Teacher:</t>
  </si>
  <si>
    <t>Reference for Global Summary:</t>
  </si>
  <si>
    <t>3 Major PD / Instructional Goals:</t>
  </si>
  <si>
    <t>PREVIOUSLY MET GOALS:</t>
  </si>
  <si>
    <t>CURRENT PD/INSTRUCTIONAL GOALS:</t>
  </si>
  <si>
    <t>O=observation;  P= Planning mtg or lesson plan review;  IA=interim asssement analysis meeting; L=Leadership mtg</t>
  </si>
  <si>
    <t>[Teacher Name9]</t>
  </si>
  <si>
    <t>[Teacher Name10]</t>
  </si>
  <si>
    <t>[Teacher Name11]</t>
  </si>
  <si>
    <t>[Teacher Name12]</t>
  </si>
  <si>
    <t>[Teacher Name13]</t>
  </si>
  <si>
    <t>[Teacher Name14]</t>
  </si>
  <si>
    <t>[Teacher Name15]</t>
  </si>
  <si>
    <t>Hidden area to work on averages</t>
  </si>
  <si>
    <t>Used to get the latest date with an observation</t>
  </si>
  <si>
    <t>Latest Key Lever:</t>
  </si>
  <si>
    <t>Key Lever (small, measurable, targeted)</t>
  </si>
  <si>
    <t>Used to get the lastest key lever</t>
  </si>
  <si>
    <t>Individual</t>
  </si>
  <si>
    <t>DDI</t>
  </si>
  <si>
    <t>School-wide</t>
  </si>
  <si>
    <t>Individual goal (management, taxonomy, differentiation)</t>
  </si>
  <si>
    <t xml:space="preserve">DDI goal (IA's, state or national)
</t>
  </si>
  <si>
    <t>School wide PD initiative (HS - Lesson Formats, Taxonomy)</t>
  </si>
  <si>
    <t>Component</t>
  </si>
  <si>
    <r>
      <t xml:space="preserve">               </t>
    </r>
    <r>
      <rPr>
        <b/>
        <sz val="16"/>
        <color indexed="12"/>
        <rFont val="Calibri"/>
        <family val="2"/>
      </rPr>
      <t>[Leader Name]</t>
    </r>
    <r>
      <rPr>
        <b/>
        <sz val="16"/>
        <color indexed="8"/>
        <rFont val="Calibri"/>
        <family val="2"/>
      </rPr>
      <t>'s Observation Tracker 2013-14--OVERALL</t>
    </r>
  </si>
  <si>
    <t>Student Achievement Goal</t>
  </si>
  <si>
    <t xml:space="preserve">Student Achievement Goal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</si>
</sst>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9]d\-mmm;@"/>
  </numFmts>
  <fonts count="23" x14ac:knownFonts="1">
    <font>
      <sz val="10"/>
      <name val="Arial"/>
    </font>
    <font>
      <sz val="8"/>
      <name val="Arial"/>
      <family val="2"/>
    </font>
    <font>
      <sz val="7"/>
      <name val="Arial"/>
      <family val="2"/>
    </font>
    <font>
      <sz val="10"/>
      <name val="Arial"/>
      <family val="2"/>
    </font>
    <font>
      <sz val="7"/>
      <name val="Arial"/>
      <family val="2"/>
    </font>
    <font>
      <b/>
      <sz val="6"/>
      <color indexed="81"/>
      <name val="Tahoma"/>
      <family val="2"/>
    </font>
    <font>
      <sz val="6"/>
      <color indexed="81"/>
      <name val="Tahoma"/>
      <family val="2"/>
    </font>
    <font>
      <sz val="8"/>
      <color indexed="81"/>
      <name val="Tahoma"/>
      <family val="2"/>
    </font>
    <font>
      <b/>
      <sz val="8"/>
      <color indexed="81"/>
      <name val="Tahoma"/>
      <family val="2"/>
    </font>
    <font>
      <b/>
      <sz val="10"/>
      <name val="Arial"/>
      <family val="2"/>
    </font>
    <font>
      <b/>
      <sz val="12"/>
      <name val="Arial"/>
      <family val="2"/>
    </font>
    <font>
      <b/>
      <sz val="10"/>
      <color indexed="8"/>
      <name val="Arial"/>
      <family val="2"/>
    </font>
    <font>
      <b/>
      <sz val="16"/>
      <color indexed="8"/>
      <name val="Calibri"/>
      <family val="2"/>
    </font>
    <font>
      <b/>
      <sz val="7"/>
      <name val="Arial"/>
      <family val="2"/>
    </font>
    <font>
      <b/>
      <sz val="16"/>
      <color indexed="12"/>
      <name val="Calibri"/>
      <family val="2"/>
    </font>
    <font>
      <b/>
      <sz val="10"/>
      <color indexed="12"/>
      <name val="Arial"/>
      <family val="2"/>
    </font>
    <font>
      <sz val="8"/>
      <color theme="1"/>
      <name val="Arial"/>
      <family val="2"/>
    </font>
    <font>
      <sz val="10"/>
      <color rgb="FF000000"/>
      <name val="Arial"/>
      <family val="2"/>
    </font>
    <font>
      <sz val="12"/>
      <color rgb="FF1E2463"/>
      <name val="Arial"/>
      <family val="2"/>
    </font>
    <font>
      <b/>
      <sz val="9"/>
      <color rgb="FF2E5348"/>
      <name val="Arial"/>
      <family val="2"/>
    </font>
    <font>
      <u/>
      <sz val="10"/>
      <color theme="10"/>
      <name val="Arial"/>
    </font>
    <font>
      <u/>
      <sz val="10"/>
      <color theme="11"/>
      <name val="Arial"/>
    </font>
    <font>
      <b/>
      <sz val="10"/>
      <color rgb="FF0000D4"/>
      <name val="Arial"/>
      <family val="2"/>
    </font>
  </fonts>
  <fills count="7">
    <fill>
      <patternFill patternType="none"/>
    </fill>
    <fill>
      <patternFill patternType="gray125"/>
    </fill>
    <fill>
      <patternFill patternType="solid">
        <fgColor indexed="55"/>
        <bgColor indexed="64"/>
      </patternFill>
    </fill>
    <fill>
      <patternFill patternType="solid">
        <fgColor theme="4" tint="0.39997558519241921"/>
        <bgColor indexed="64"/>
      </patternFill>
    </fill>
    <fill>
      <patternFill patternType="solid">
        <fgColor theme="0" tint="-0.14999847407452621"/>
        <bgColor theme="0" tint="-0.14999847407452621"/>
      </patternFill>
    </fill>
    <fill>
      <patternFill patternType="solid">
        <fgColor theme="3" tint="0.59999389629810485"/>
        <bgColor indexed="64"/>
      </patternFill>
    </fill>
    <fill>
      <patternFill patternType="solid">
        <fgColor rgb="FF8DB4E2"/>
        <bgColor rgb="FF000000"/>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style="thin">
        <color auto="1"/>
      </right>
      <top style="thin">
        <color auto="1"/>
      </top>
      <bottom/>
      <diagonal/>
    </border>
  </borders>
  <cellStyleXfs count="3">
    <xf numFmtId="0" fontId="0" fillId="0" borderId="0"/>
    <xf numFmtId="0" fontId="20" fillId="0" borderId="0" applyNumberFormat="0" applyFill="0" applyBorder="0" applyAlignment="0" applyProtection="0"/>
    <xf numFmtId="0" fontId="21" fillId="0" borderId="0" applyNumberFormat="0" applyFill="0" applyBorder="0" applyAlignment="0" applyProtection="0"/>
  </cellStyleXfs>
  <cellXfs count="72">
    <xf numFmtId="0" fontId="0" fillId="0" borderId="0" xfId="0"/>
    <xf numFmtId="0" fontId="2" fillId="0" borderId="0" xfId="0" applyFont="1" applyAlignment="1">
      <alignment horizontal="left" vertical="top" wrapText="1"/>
    </xf>
    <xf numFmtId="0" fontId="2" fillId="0" borderId="0" xfId="0" applyFont="1" applyAlignment="1">
      <alignment vertical="top" wrapText="1"/>
    </xf>
    <xf numFmtId="0" fontId="2" fillId="0" borderId="0" xfId="0" applyFont="1" applyAlignment="1">
      <alignment vertical="top"/>
    </xf>
    <xf numFmtId="0" fontId="2" fillId="0" borderId="0" xfId="0" applyFont="1" applyAlignment="1">
      <alignment horizontal="left" vertical="top"/>
    </xf>
    <xf numFmtId="0" fontId="2" fillId="0" borderId="0" xfId="0" applyFont="1" applyAlignment="1">
      <alignment horizontal="center" vertical="top" wrapText="1"/>
    </xf>
    <xf numFmtId="0" fontId="2" fillId="0" borderId="0" xfId="0" applyFont="1" applyAlignment="1">
      <alignment horizontal="center" vertical="top"/>
    </xf>
    <xf numFmtId="0" fontId="2" fillId="0" borderId="0" xfId="0" applyFont="1" applyFill="1" applyBorder="1"/>
    <xf numFmtId="0" fontId="2" fillId="0" borderId="0" xfId="0" applyFont="1" applyFill="1" applyBorder="1" applyAlignment="1">
      <alignment wrapText="1"/>
    </xf>
    <xf numFmtId="0" fontId="2" fillId="0" borderId="0" xfId="0" applyFont="1" applyFill="1" applyBorder="1" applyAlignment="1">
      <alignment vertical="top" wrapText="1"/>
    </xf>
    <xf numFmtId="0" fontId="4" fillId="0" borderId="0" xfId="0" applyFont="1" applyFill="1" applyBorder="1" applyAlignment="1">
      <alignment vertical="top" wrapText="1"/>
    </xf>
    <xf numFmtId="0" fontId="9" fillId="0" borderId="0" xfId="0" applyFont="1" applyAlignment="1">
      <alignment vertical="top" wrapText="1"/>
    </xf>
    <xf numFmtId="0" fontId="2" fillId="0" borderId="0" xfId="0" applyFont="1" applyFill="1" applyBorder="1" applyAlignment="1">
      <alignment horizontal="left" vertical="top" wrapText="1"/>
    </xf>
    <xf numFmtId="164" fontId="2" fillId="0" borderId="0" xfId="0" applyNumberFormat="1" applyFont="1" applyAlignment="1">
      <alignment horizontal="center" vertical="top" wrapText="1"/>
    </xf>
    <xf numFmtId="164" fontId="2" fillId="0" borderId="0" xfId="0" applyNumberFormat="1" applyFont="1" applyAlignment="1">
      <alignment horizontal="left" vertical="top" wrapText="1"/>
    </xf>
    <xf numFmtId="1" fontId="10" fillId="0" borderId="0" xfId="0" applyNumberFormat="1" applyFont="1" applyAlignment="1">
      <alignment horizontal="center" vertical="top" wrapText="1"/>
    </xf>
    <xf numFmtId="16" fontId="3" fillId="0" borderId="1" xfId="0" applyNumberFormat="1" applyFont="1" applyFill="1" applyBorder="1" applyAlignment="1">
      <alignment vertical="top"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0" xfId="0" applyFont="1" applyFill="1" applyBorder="1" applyAlignment="1">
      <alignment wrapText="1"/>
    </xf>
    <xf numFmtId="0" fontId="9" fillId="2" borderId="1" xfId="0" applyFont="1" applyFill="1" applyBorder="1" applyAlignment="1">
      <alignment vertical="top" wrapText="1"/>
    </xf>
    <xf numFmtId="0" fontId="9" fillId="2" borderId="1" xfId="0" applyFont="1" applyFill="1" applyBorder="1" applyAlignment="1">
      <alignment horizontal="center" vertical="top" wrapText="1"/>
    </xf>
    <xf numFmtId="0" fontId="9" fillId="2" borderId="1" xfId="0" applyFont="1" applyFill="1" applyBorder="1" applyAlignment="1">
      <alignment horizontal="left" vertical="top" wrapText="1"/>
    </xf>
    <xf numFmtId="16" fontId="9" fillId="2" borderId="1" xfId="0" applyNumberFormat="1" applyFont="1" applyFill="1" applyBorder="1" applyAlignment="1">
      <alignment vertical="top" wrapText="1"/>
    </xf>
    <xf numFmtId="16" fontId="2" fillId="0" borderId="0" xfId="0" applyNumberFormat="1" applyFont="1" applyFill="1" applyBorder="1" applyAlignment="1">
      <alignment vertical="top" wrapText="1"/>
    </xf>
    <xf numFmtId="0" fontId="11" fillId="2" borderId="2" xfId="0" applyFont="1" applyFill="1" applyBorder="1" applyAlignment="1">
      <alignment vertical="top"/>
    </xf>
    <xf numFmtId="0" fontId="11" fillId="2" borderId="3" xfId="0" applyFont="1" applyFill="1" applyBorder="1" applyAlignment="1">
      <alignment horizontal="center" vertical="top"/>
    </xf>
    <xf numFmtId="0" fontId="11" fillId="2" borderId="3" xfId="0" applyFont="1" applyFill="1" applyBorder="1" applyAlignment="1">
      <alignment horizontal="left" vertical="top"/>
    </xf>
    <xf numFmtId="0" fontId="3" fillId="0" borderId="0" xfId="0" applyFont="1" applyFill="1" applyBorder="1"/>
    <xf numFmtId="1" fontId="1" fillId="0" borderId="1" xfId="0" applyNumberFormat="1" applyFont="1" applyFill="1" applyBorder="1" applyAlignment="1">
      <alignment horizontal="center" vertical="top" wrapText="1"/>
    </xf>
    <xf numFmtId="0" fontId="1" fillId="0" borderId="0" xfId="0" applyFont="1" applyFill="1" applyBorder="1" applyAlignment="1">
      <alignment wrapText="1"/>
    </xf>
    <xf numFmtId="0" fontId="12" fillId="0" borderId="0" xfId="0" applyFont="1" applyAlignment="1">
      <alignment horizontal="left" vertical="center"/>
    </xf>
    <xf numFmtId="0" fontId="3" fillId="0" borderId="0" xfId="0" applyFont="1" applyAlignment="1">
      <alignment horizontal="left" vertical="top" wrapText="1"/>
    </xf>
    <xf numFmtId="164" fontId="3" fillId="0" borderId="0" xfId="0" applyNumberFormat="1" applyFont="1" applyAlignment="1">
      <alignment horizontal="left" vertical="top"/>
    </xf>
    <xf numFmtId="14" fontId="3" fillId="0" borderId="1" xfId="0" applyNumberFormat="1" applyFont="1" applyFill="1" applyBorder="1" applyAlignment="1">
      <alignment vertical="top" wrapText="1"/>
    </xf>
    <xf numFmtId="0" fontId="11" fillId="2" borderId="4" xfId="0" applyFont="1" applyFill="1" applyBorder="1" applyAlignment="1">
      <alignment horizontal="left" vertical="top"/>
    </xf>
    <xf numFmtId="0" fontId="1" fillId="0" borderId="5" xfId="0" applyFont="1" applyFill="1" applyBorder="1" applyAlignment="1">
      <alignment horizontal="left" vertical="top" wrapText="1"/>
    </xf>
    <xf numFmtId="14" fontId="9" fillId="0" borderId="0" xfId="0" applyNumberFormat="1" applyFont="1" applyAlignment="1">
      <alignment vertical="top" wrapText="1"/>
    </xf>
    <xf numFmtId="14" fontId="2" fillId="0" borderId="0" xfId="0" applyNumberFormat="1" applyFont="1" applyAlignment="1">
      <alignment vertical="top" wrapText="1"/>
    </xf>
    <xf numFmtId="16" fontId="13" fillId="2" borderId="1" xfId="0" applyNumberFormat="1" applyFont="1" applyFill="1" applyBorder="1" applyAlignment="1">
      <alignment vertical="top" wrapText="1"/>
    </xf>
    <xf numFmtId="14" fontId="9" fillId="0" borderId="0" xfId="0" applyNumberFormat="1" applyFont="1" applyAlignment="1">
      <alignment vertical="top"/>
    </xf>
    <xf numFmtId="14" fontId="2" fillId="0" borderId="0" xfId="0" applyNumberFormat="1" applyFont="1" applyAlignment="1">
      <alignment vertical="top"/>
    </xf>
    <xf numFmtId="14" fontId="9" fillId="2" borderId="1" xfId="0" applyNumberFormat="1" applyFont="1" applyFill="1" applyBorder="1" applyAlignment="1">
      <alignment vertical="top" wrapText="1"/>
    </xf>
    <xf numFmtId="0" fontId="15" fillId="0" borderId="0" xfId="0" applyFont="1" applyAlignment="1">
      <alignment vertical="top" wrapText="1"/>
    </xf>
    <xf numFmtId="0" fontId="1" fillId="0" borderId="6" xfId="0" applyFont="1" applyFill="1" applyBorder="1" applyAlignment="1">
      <alignment vertical="top" wrapText="1"/>
    </xf>
    <xf numFmtId="0" fontId="15" fillId="0" borderId="1" xfId="0" applyFont="1" applyBorder="1" applyAlignment="1">
      <alignment vertical="top" wrapText="1"/>
    </xf>
    <xf numFmtId="0" fontId="2" fillId="0" borderId="1" xfId="0" applyFont="1" applyBorder="1" applyAlignment="1">
      <alignment vertical="top"/>
    </xf>
    <xf numFmtId="14" fontId="2" fillId="3" borderId="0" xfId="0" applyNumberFormat="1" applyFont="1" applyFill="1" applyBorder="1" applyAlignment="1">
      <alignment vertical="top" wrapText="1"/>
    </xf>
    <xf numFmtId="0" fontId="13" fillId="0" borderId="0" xfId="0" applyFont="1" applyFill="1" applyBorder="1" applyAlignment="1">
      <alignment vertical="top" wrapText="1"/>
    </xf>
    <xf numFmtId="0" fontId="1" fillId="0" borderId="0" xfId="0" applyFont="1" applyFill="1" applyBorder="1" applyAlignment="1"/>
    <xf numFmtId="1" fontId="16" fillId="4" borderId="1" xfId="0" applyNumberFormat="1" applyFont="1" applyFill="1" applyBorder="1" applyAlignment="1">
      <alignment horizontal="center" vertical="top" wrapText="1"/>
    </xf>
    <xf numFmtId="0" fontId="17" fillId="0" borderId="0" xfId="0" applyFont="1"/>
    <xf numFmtId="165" fontId="1" fillId="0" borderId="6" xfId="0" applyNumberFormat="1" applyFont="1" applyFill="1" applyBorder="1" applyAlignment="1">
      <alignment vertical="top" wrapText="1"/>
    </xf>
    <xf numFmtId="0" fontId="18" fillId="0" borderId="0" xfId="0" applyFont="1"/>
    <xf numFmtId="0" fontId="19" fillId="0" borderId="0" xfId="0" applyFont="1"/>
    <xf numFmtId="164" fontId="0" fillId="0" borderId="0" xfId="0" applyNumberFormat="1" applyFont="1" applyAlignment="1">
      <alignment horizontal="center" vertical="top"/>
    </xf>
    <xf numFmtId="1" fontId="0" fillId="0" borderId="0" xfId="0" applyNumberFormat="1" applyFont="1" applyAlignment="1">
      <alignment horizontal="center" vertical="top" wrapText="1"/>
    </xf>
    <xf numFmtId="0" fontId="1" fillId="0" borderId="8" xfId="0" applyFont="1" applyFill="1" applyBorder="1" applyAlignment="1">
      <alignment vertical="top" wrapText="1"/>
    </xf>
    <xf numFmtId="1" fontId="1" fillId="0" borderId="9" xfId="0" applyNumberFormat="1" applyFont="1" applyFill="1" applyBorder="1" applyAlignment="1">
      <alignment vertical="top" wrapText="1"/>
    </xf>
    <xf numFmtId="165" fontId="1" fillId="0" borderId="10" xfId="0" applyNumberFormat="1" applyFont="1" applyFill="1" applyBorder="1" applyAlignment="1">
      <alignment horizontal="center" vertical="top" wrapText="1"/>
    </xf>
    <xf numFmtId="0" fontId="1" fillId="0" borderId="10" xfId="0" applyFont="1" applyFill="1" applyBorder="1" applyAlignment="1">
      <alignment horizontal="left" vertical="top" wrapText="1"/>
    </xf>
    <xf numFmtId="14" fontId="9" fillId="5" borderId="1" xfId="0" applyNumberFormat="1" applyFont="1" applyFill="1" applyBorder="1" applyAlignment="1">
      <alignment vertical="top"/>
    </xf>
    <xf numFmtId="14" fontId="9" fillId="5" borderId="1" xfId="0" applyNumberFormat="1" applyFont="1" applyFill="1" applyBorder="1" applyAlignment="1">
      <alignment vertical="top" wrapText="1"/>
    </xf>
    <xf numFmtId="0" fontId="12" fillId="0" borderId="0" xfId="0" applyFont="1" applyAlignment="1">
      <alignment horizontal="center" vertical="center" wrapText="1"/>
    </xf>
    <xf numFmtId="0" fontId="0" fillId="0" borderId="0" xfId="0" applyAlignment="1">
      <alignment horizontal="center" vertical="center"/>
    </xf>
    <xf numFmtId="0" fontId="9" fillId="0" borderId="0" xfId="0" applyFont="1" applyAlignment="1">
      <alignment horizontal="left" vertical="top"/>
    </xf>
    <xf numFmtId="0" fontId="9" fillId="0" borderId="7" xfId="0" applyFont="1" applyBorder="1" applyAlignment="1">
      <alignment horizontal="left" vertical="top" wrapText="1"/>
    </xf>
    <xf numFmtId="0" fontId="0" fillId="0" borderId="7" xfId="0" applyFont="1" applyFill="1" applyBorder="1"/>
    <xf numFmtId="14" fontId="9" fillId="6" borderId="1" xfId="0" applyNumberFormat="1" applyFont="1" applyFill="1" applyBorder="1" applyAlignment="1">
      <alignment vertical="top" wrapText="1"/>
    </xf>
    <xf numFmtId="0" fontId="22" fillId="0" borderId="6" xfId="0" applyFont="1" applyBorder="1" applyAlignment="1">
      <alignment vertical="top" wrapText="1"/>
    </xf>
    <xf numFmtId="0" fontId="2" fillId="0" borderId="6" xfId="0" applyFont="1" applyBorder="1" applyAlignment="1">
      <alignment vertical="top"/>
    </xf>
  </cellXfs>
  <cellStyles count="3">
    <cellStyle name="Followed Hyperlink" xfId="2" builtinId="9" hidden="1"/>
    <cellStyle name="Hyperlink" xfId="1" builtinId="8" hidden="1"/>
    <cellStyle name="Normal" xfId="0" builtinId="0"/>
  </cellStyles>
  <dxfs count="7">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relativeIndent="0" justifyLastLine="0" shrinkToFit="0" readingOrder="0"/>
      <border diagonalUp="0" diagonalDown="0">
        <left style="thin">
          <color indexed="64"/>
        </left>
        <right/>
        <top style="thin">
          <color indexed="64"/>
        </top>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top" textRotation="0" wrapText="1" relative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8"/>
        <color auto="1"/>
        <name val="Arial"/>
        <scheme val="none"/>
      </font>
      <numFmt numFmtId="165" formatCode="[$-409]d\-mmm;@"/>
      <fill>
        <patternFill patternType="none">
          <fgColor indexed="64"/>
          <bgColor indexed="65"/>
        </patternFill>
      </fill>
      <alignment horizontal="center" vertical="top" textRotation="0" wrapText="1" relative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general" vertical="top"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top" textRotation="0" wrapText="1" relativeIndent="0" justifyLastLine="0" shrinkToFit="0" readingOrder="0"/>
      <border diagonalUp="0" diagonalDown="0">
        <left/>
        <right style="thin">
          <color indexed="64"/>
        </right>
        <top style="thin">
          <color indexed="64"/>
        </top>
        <bottom/>
      </border>
    </dxf>
    <dxf>
      <border outline="0">
        <bottom style="thin">
          <color indexed="64"/>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20" Type="http://schemas.openxmlformats.org/officeDocument/2006/relationships/calcChain" Target="calcChain.xml"/><Relationship Id="rId10" Type="http://schemas.openxmlformats.org/officeDocument/2006/relationships/worksheet" Target="worksheets/sheet10.xml"/><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worksheet" Target="worksheets/sheet14.xml"/><Relationship Id="rId15" Type="http://schemas.openxmlformats.org/officeDocument/2006/relationships/worksheet" Target="worksheets/sheet15.xml"/><Relationship Id="rId16" Type="http://schemas.openxmlformats.org/officeDocument/2006/relationships/worksheet" Target="worksheets/sheet16.xml"/><Relationship Id="rId17" Type="http://schemas.openxmlformats.org/officeDocument/2006/relationships/theme" Target="theme/theme1.xml"/><Relationship Id="rId18" Type="http://schemas.openxmlformats.org/officeDocument/2006/relationships/styles" Target="styles.xml"/><Relationship Id="rId19"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s>
</file>

<file path=xl/tables/table1.xml><?xml version="1.0" encoding="utf-8"?>
<table xmlns="http://schemas.openxmlformats.org/spreadsheetml/2006/main" id="1" name="Table1" displayName="Table1" ref="A2:F18" insertRowShift="1" totalsRowShown="0" headerRowBorderDxfId="6">
  <autoFilter ref="A2:F18"/>
  <tableColumns count="6">
    <tableColumn id="1" name="NAME:" dataDxfId="5"/>
    <tableColumn id="2" name="Total Obs" dataDxfId="4">
      <calculatedColumnFormula>TeacherName1!$C$54</calculatedColumnFormula>
    </tableColumn>
    <tableColumn id="4" name="Date" dataDxfId="3">
      <calculatedColumnFormula>TeacherName1!$I$12</calculatedColumnFormula>
    </tableColumn>
    <tableColumn id="5" name="3 Major PD / Instructional Goals:" dataDxfId="2"/>
    <tableColumn id="6" name="Latest Key Lever:" dataDxfId="1"/>
    <tableColumn id="3" name="Component" dataDxfId="0"/>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table" Target="../tables/table1.xml"/><Relationship Id="rId3"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vmlDrawing" Target="../drawings/vmlDrawing10.vml"/><Relationship Id="rId2"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1" Type="http://schemas.openxmlformats.org/officeDocument/2006/relationships/vmlDrawing" Target="../drawings/vmlDrawing11.vml"/><Relationship Id="rId2"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1" Type="http://schemas.openxmlformats.org/officeDocument/2006/relationships/vmlDrawing" Target="../drawings/vmlDrawing12.vml"/><Relationship Id="rId2"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1" Type="http://schemas.openxmlformats.org/officeDocument/2006/relationships/vmlDrawing" Target="../drawings/vmlDrawing13.vml"/><Relationship Id="rId2"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1" Type="http://schemas.openxmlformats.org/officeDocument/2006/relationships/vmlDrawing" Target="../drawings/vmlDrawing14.vml"/><Relationship Id="rId2"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1" Type="http://schemas.openxmlformats.org/officeDocument/2006/relationships/vmlDrawing" Target="../drawings/vmlDrawing15.vml"/><Relationship Id="rId2"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1" Type="http://schemas.openxmlformats.org/officeDocument/2006/relationships/vmlDrawing" Target="../drawings/vmlDrawing16.vml"/><Relationship Id="rId2" Type="http://schemas.openxmlformats.org/officeDocument/2006/relationships/comments" Target="../comments16.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vmlDrawing" Target="../drawings/vmlDrawing4.vml"/><Relationship Id="rId2"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5.vml"/><Relationship Id="rId2"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vmlDrawing" Target="../drawings/vmlDrawing6.vml"/><Relationship Id="rId2" Type="http://schemas.openxmlformats.org/officeDocument/2006/relationships/comments" Target="../comments6.xml"/></Relationships>
</file>

<file path=xl/worksheets/_rels/sheet7.xml.rels><?xml version="1.0" encoding="UTF-8" standalone="yes"?>
<Relationships xmlns="http://schemas.openxmlformats.org/package/2006/relationships"><Relationship Id="rId1" Type="http://schemas.openxmlformats.org/officeDocument/2006/relationships/vmlDrawing" Target="../drawings/vmlDrawing7.vml"/><Relationship Id="rId2" Type="http://schemas.openxmlformats.org/officeDocument/2006/relationships/comments" Target="../comments7.xml"/></Relationships>
</file>

<file path=xl/worksheets/_rels/sheet8.xml.rels><?xml version="1.0" encoding="UTF-8" standalone="yes"?>
<Relationships xmlns="http://schemas.openxmlformats.org/package/2006/relationships"><Relationship Id="rId1" Type="http://schemas.openxmlformats.org/officeDocument/2006/relationships/vmlDrawing" Target="../drawings/vmlDrawing8.vml"/><Relationship Id="rId2" Type="http://schemas.openxmlformats.org/officeDocument/2006/relationships/comments" Target="../comments8.xml"/></Relationships>
</file>

<file path=xl/worksheets/_rels/sheet9.xml.rels><?xml version="1.0" encoding="UTF-8" standalone="yes"?>
<Relationships xmlns="http://schemas.openxmlformats.org/package/2006/relationships"><Relationship Id="rId1" Type="http://schemas.openxmlformats.org/officeDocument/2006/relationships/vmlDrawing" Target="../drawings/vmlDrawing9.vml"/><Relationship Id="rId2"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1"/>
  <sheetViews>
    <sheetView view="pageBreakPreview" zoomScaleSheetLayoutView="100" workbookViewId="0">
      <selection activeCell="G2" sqref="G2"/>
    </sheetView>
  </sheetViews>
  <sheetFormatPr baseColWidth="10" defaultColWidth="6.6640625" defaultRowHeight="10" x14ac:dyDescent="0"/>
  <cols>
    <col min="1" max="2" width="9.83203125" style="3" customWidth="1"/>
    <col min="3" max="3" width="8.1640625" style="6" customWidth="1"/>
    <col min="4" max="4" width="34" style="4" customWidth="1"/>
    <col min="5" max="5" width="41.6640625" style="4" customWidth="1"/>
    <col min="6" max="9" width="6.6640625" style="7"/>
    <col min="10" max="10" width="6.6640625" style="7" hidden="1" customWidth="1"/>
    <col min="11" max="16384" width="6.6640625" style="7"/>
  </cols>
  <sheetData>
    <row r="1" spans="1:10" customFormat="1" ht="43.5" customHeight="1">
      <c r="D1" s="64" t="s">
        <v>42</v>
      </c>
      <c r="E1" s="65"/>
      <c r="F1" s="32"/>
      <c r="G1" s="32"/>
      <c r="H1" s="32"/>
      <c r="I1" s="32"/>
      <c r="J1" s="32"/>
    </row>
    <row r="2" spans="1:10" s="29" customFormat="1" ht="23.25" customHeight="1">
      <c r="A2" s="26" t="s">
        <v>15</v>
      </c>
      <c r="B2" s="26" t="s">
        <v>11</v>
      </c>
      <c r="C2" s="27" t="s">
        <v>8</v>
      </c>
      <c r="D2" s="28" t="s">
        <v>19</v>
      </c>
      <c r="E2" s="36" t="s">
        <v>32</v>
      </c>
      <c r="F2" s="68" t="s">
        <v>41</v>
      </c>
      <c r="J2" s="50" t="s">
        <v>30</v>
      </c>
    </row>
    <row r="3" spans="1:10" s="31" customFormat="1" ht="45" customHeight="1">
      <c r="A3" s="45" t="str">
        <f>TeacherName1!$D$1</f>
        <v>[Teacher Name1]</v>
      </c>
      <c r="B3" s="30">
        <f>TeacherName1!$C$54</f>
        <v>0</v>
      </c>
      <c r="C3" s="53" t="str">
        <f>TeacherName1!$I$12</f>
        <v/>
      </c>
      <c r="D3" s="45" t="str">
        <f>TeacherName1!$D$3</f>
        <v>Individual goal (management, taxonomy, differentiation)</v>
      </c>
      <c r="E3" s="37" t="str">
        <f>TeacherName1!$I$10</f>
        <v>Key Lever (small, measurable, targeted)</v>
      </c>
      <c r="J3" s="51">
        <f>TeacherName1!$C$54</f>
        <v>0</v>
      </c>
    </row>
    <row r="4" spans="1:10" s="31" customFormat="1" ht="45" customHeight="1">
      <c r="A4" s="45" t="str">
        <f>TeacherName2!$D$1</f>
        <v>[Teacher Name2]</v>
      </c>
      <c r="B4" s="30">
        <f>TeacherName2!$C$54</f>
        <v>0</v>
      </c>
      <c r="C4" s="53" t="str">
        <f>TeacherName2!$I$12</f>
        <v/>
      </c>
      <c r="D4" s="45" t="str">
        <f>TeacherName2!D$3</f>
        <v>Individual goal (management, taxonomy, differentiation)</v>
      </c>
      <c r="E4" s="37" t="str">
        <f>TeacherName2!$I$10</f>
        <v>Key Lever (small, measurable, targeted)</v>
      </c>
      <c r="J4" s="51" t="e">
        <f>#REF!</f>
        <v>#REF!</v>
      </c>
    </row>
    <row r="5" spans="1:10" s="31" customFormat="1" ht="45" customHeight="1">
      <c r="A5" s="45" t="str">
        <f>TeacherName3!$D$1</f>
        <v>[Teacher Name3]</v>
      </c>
      <c r="B5" s="30">
        <f>TeacherName3!$C$54</f>
        <v>0</v>
      </c>
      <c r="C5" s="53" t="str">
        <f>TeacherName3!$I$12</f>
        <v/>
      </c>
      <c r="D5" s="45" t="str">
        <f>TeacherName3!$D$3</f>
        <v>Individual goal (management, taxonomy, differentiation)</v>
      </c>
      <c r="E5" s="37" t="str">
        <f>TeacherName3!$I$10</f>
        <v>Key Lever (small, measurable, targeted)</v>
      </c>
      <c r="J5" s="51" t="e">
        <f>#REF!</f>
        <v>#REF!</v>
      </c>
    </row>
    <row r="6" spans="1:10" s="31" customFormat="1" ht="45" customHeight="1">
      <c r="A6" s="45" t="str">
        <f>TeacherName4!$D$1</f>
        <v>[Teacher Name4]</v>
      </c>
      <c r="B6" s="30">
        <f>TeacherName4!$C$54</f>
        <v>0</v>
      </c>
      <c r="C6" s="53" t="str">
        <f>TeacherName4!$I$12</f>
        <v/>
      </c>
      <c r="D6" s="45" t="str">
        <f>TeacherName4!$D$3</f>
        <v>Individual goal (management, taxonomy, differentiation)</v>
      </c>
      <c r="E6" s="37" t="str">
        <f>TeacherName4!$I$10</f>
        <v>Key Lever (small, measurable, targeted)</v>
      </c>
      <c r="J6" s="51" t="e">
        <f>#REF!</f>
        <v>#REF!</v>
      </c>
    </row>
    <row r="7" spans="1:10" s="31" customFormat="1" ht="45" customHeight="1">
      <c r="A7" s="45" t="str">
        <f>TeacherName5!$D$1</f>
        <v>[Teacher Name5]</v>
      </c>
      <c r="B7" s="30">
        <f>TeacherName5!$C$54</f>
        <v>0</v>
      </c>
      <c r="C7" s="53" t="str">
        <f>TeacherName5!$I$12</f>
        <v/>
      </c>
      <c r="D7" s="45" t="str">
        <f>TeacherName5!$D$3</f>
        <v>Individual goal (management, taxonomy, differentiation)</v>
      </c>
      <c r="E7" s="37" t="str">
        <f>TeacherName5!$I$10</f>
        <v>Key Lever (small, measurable, targeted)</v>
      </c>
      <c r="J7" s="51" t="e">
        <f>#REF!</f>
        <v>#REF!</v>
      </c>
    </row>
    <row r="8" spans="1:10" s="31" customFormat="1" ht="45" customHeight="1">
      <c r="A8" s="45" t="str">
        <f>TeacherName6!$D$1</f>
        <v>[Teacher Name6]</v>
      </c>
      <c r="B8" s="30">
        <f>TeacherName6!$C$54</f>
        <v>0</v>
      </c>
      <c r="C8" s="53" t="str">
        <f>TeacherName6!$I$12</f>
        <v/>
      </c>
      <c r="D8" s="45" t="str">
        <f>TeacherName6!$D$3</f>
        <v>Individual goal (management, taxonomy, differentiation)</v>
      </c>
      <c r="E8" s="37" t="str">
        <f>TeacherName6!$I$10</f>
        <v>Key Lever (small, measurable, targeted)</v>
      </c>
      <c r="J8" s="51" t="e">
        <f>#REF!</f>
        <v>#REF!</v>
      </c>
    </row>
    <row r="9" spans="1:10" s="31" customFormat="1" ht="45" customHeight="1">
      <c r="A9" s="45" t="str">
        <f>TeacherName7!$D$1</f>
        <v>[Teacher Name7]</v>
      </c>
      <c r="B9" s="30">
        <f>TeacherName7!$C$54</f>
        <v>0</v>
      </c>
      <c r="C9" s="53" t="str">
        <f>TeacherName7!$I$12</f>
        <v/>
      </c>
      <c r="D9" s="45" t="str">
        <f>TeacherName7!$D$3</f>
        <v>Individual goal (management, taxonomy, differentiation)</v>
      </c>
      <c r="E9" s="37" t="str">
        <f>TeacherName7!$I$10</f>
        <v>Key Lever (small, measurable, targeted)</v>
      </c>
      <c r="J9" s="51" t="e">
        <f>#REF!</f>
        <v>#REF!</v>
      </c>
    </row>
    <row r="10" spans="1:10" s="31" customFormat="1" ht="45" customHeight="1">
      <c r="A10" s="45" t="str">
        <f>TeacherName8!$D$1</f>
        <v>[Teacher Name8]</v>
      </c>
      <c r="B10" s="30">
        <f>TeacherName8!$C$54</f>
        <v>0</v>
      </c>
      <c r="C10" s="53" t="str">
        <f>TeacherName8!$I$12</f>
        <v/>
      </c>
      <c r="D10" s="45" t="str">
        <f>TeacherName8!$D$3</f>
        <v>Individual goal (management, taxonomy, differentiation)</v>
      </c>
      <c r="E10" s="37" t="str">
        <f>TeacherName8!$I$10</f>
        <v>Key Lever (small, measurable, targeted)</v>
      </c>
      <c r="J10" s="51" t="e">
        <f>#REF!</f>
        <v>#REF!</v>
      </c>
    </row>
    <row r="11" spans="1:10" s="31" customFormat="1" ht="45" customHeight="1">
      <c r="A11" s="45" t="str">
        <f>TeacherName9!$D$1</f>
        <v>[Teacher Name9]</v>
      </c>
      <c r="B11" s="30">
        <f>TeacherName9!$C$54</f>
        <v>0</v>
      </c>
      <c r="C11" s="53" t="str">
        <f>TeacherName9!$I$12</f>
        <v/>
      </c>
      <c r="D11" s="45" t="str">
        <f>TeacherName9!$D$3</f>
        <v>Individual goal (management, taxonomy, differentiation)</v>
      </c>
      <c r="E11" s="37" t="str">
        <f>TeacherName9!$I$10</f>
        <v>Key Lever (small, measurable, targeted)</v>
      </c>
      <c r="J11" s="51" t="e">
        <f>#REF!</f>
        <v>#REF!</v>
      </c>
    </row>
    <row r="12" spans="1:10" s="31" customFormat="1" ht="45" customHeight="1">
      <c r="A12" s="45" t="str">
        <f>TeacherName10!$D$1</f>
        <v>[Teacher Name10]</v>
      </c>
      <c r="B12" s="30">
        <f>TeacherName10!$C$54</f>
        <v>0</v>
      </c>
      <c r="C12" s="53" t="str">
        <f>TeacherName10!$I$12</f>
        <v/>
      </c>
      <c r="D12" s="45" t="str">
        <f>TeacherName10!$D$3</f>
        <v>Individual goal (management, taxonomy, differentiation)</v>
      </c>
      <c r="E12" s="37" t="str">
        <f>TeacherName10!$I$10</f>
        <v>Key Lever (small, measurable, targeted)</v>
      </c>
      <c r="J12" s="51" t="e">
        <f>#REF!</f>
        <v>#REF!</v>
      </c>
    </row>
    <row r="13" spans="1:10" s="31" customFormat="1" ht="45" customHeight="1">
      <c r="A13" s="45" t="str">
        <f>TeacherName11!$D$1</f>
        <v>[Teacher Name11]</v>
      </c>
      <c r="B13" s="30">
        <f>TeacherName11!$C$54</f>
        <v>0</v>
      </c>
      <c r="C13" s="53" t="str">
        <f>TeacherName11!$I$12</f>
        <v/>
      </c>
      <c r="D13" s="45" t="str">
        <f>TeacherName11!$D$3</f>
        <v>Individual goal (management, taxonomy, differentiation)</v>
      </c>
      <c r="E13" s="37" t="str">
        <f>TeacherName11!$I$10</f>
        <v>Key Lever (small, measurable, targeted)</v>
      </c>
      <c r="J13" s="51" t="e">
        <f>#REF!</f>
        <v>#REF!</v>
      </c>
    </row>
    <row r="14" spans="1:10" s="31" customFormat="1" ht="45" customHeight="1">
      <c r="A14" s="45" t="str">
        <f>TeacherName12!$D$1</f>
        <v>[Teacher Name12]</v>
      </c>
      <c r="B14" s="30">
        <f>TeacherName12!$C$54</f>
        <v>0</v>
      </c>
      <c r="C14" s="53" t="str">
        <f>TeacherName12!$I$12</f>
        <v/>
      </c>
      <c r="D14" s="45" t="str">
        <f>TeacherName12!$D$3</f>
        <v>Individual goal (management, taxonomy, differentiation)</v>
      </c>
      <c r="E14" s="37" t="str">
        <f>TeacherName12!$I$10</f>
        <v>Key Lever (small, measurable, targeted)</v>
      </c>
      <c r="J14" s="51" t="e">
        <f>#REF!</f>
        <v>#REF!</v>
      </c>
    </row>
    <row r="15" spans="1:10" s="31" customFormat="1" ht="45" customHeight="1">
      <c r="A15" s="45" t="str">
        <f>TeacherName13!$D$1</f>
        <v>[Teacher Name13]</v>
      </c>
      <c r="B15" s="30">
        <f>TeacherName13!$C$54</f>
        <v>0</v>
      </c>
      <c r="C15" s="53" t="str">
        <f>TeacherName13!$I$12</f>
        <v/>
      </c>
      <c r="D15" s="45" t="str">
        <f>TeacherName13!$D$3</f>
        <v>Individual goal (management, taxonomy, differentiation)</v>
      </c>
      <c r="E15" s="37" t="str">
        <f>TeacherName13!$I$10</f>
        <v>Key Lever (small, measurable, targeted)</v>
      </c>
      <c r="J15" s="51" t="e">
        <f>#REF!</f>
        <v>#REF!</v>
      </c>
    </row>
    <row r="16" spans="1:10" s="31" customFormat="1" ht="45" customHeight="1">
      <c r="A16" s="45" t="str">
        <f>TeacherName14!$D$1</f>
        <v>[Teacher Name14]</v>
      </c>
      <c r="B16" s="30">
        <f>TeacherName14!$C$54</f>
        <v>0</v>
      </c>
      <c r="C16" s="53" t="str">
        <f>TeacherName14!$I$12</f>
        <v/>
      </c>
      <c r="D16" s="45" t="str">
        <f>TeacherName14!$D$3</f>
        <v>Individual goal (management, taxonomy, differentiation)</v>
      </c>
      <c r="E16" s="37" t="str">
        <f>TeacherName14!$I$10</f>
        <v>Key Lever (small, measurable, targeted)</v>
      </c>
      <c r="J16" s="51" t="e">
        <f>#REF!</f>
        <v>#REF!</v>
      </c>
    </row>
    <row r="17" spans="1:10" s="31" customFormat="1" ht="45" customHeight="1">
      <c r="A17" s="45" t="str">
        <f>TeacherName15!$D$1</f>
        <v>[Teacher Name15]</v>
      </c>
      <c r="B17" s="30">
        <f>TeacherName15!$C$54</f>
        <v>0</v>
      </c>
      <c r="C17" s="53" t="str">
        <f>TeacherName15!$I$12</f>
        <v/>
      </c>
      <c r="D17" s="45" t="str">
        <f>TeacherName15!$D$3</f>
        <v>Individual goal (management, taxonomy, differentiation)</v>
      </c>
      <c r="E17" s="37" t="str">
        <f>TeacherName15!$I$10</f>
        <v>Key Lever (small, measurable, targeted)</v>
      </c>
      <c r="J17" s="51" t="e">
        <f>#REF!</f>
        <v>#REF!</v>
      </c>
    </row>
    <row r="18" spans="1:10" s="29" customFormat="1" ht="15" customHeight="1">
      <c r="A18" s="58"/>
      <c r="B18" s="59">
        <f>TeacherName1!$C$54</f>
        <v>0</v>
      </c>
      <c r="C18" s="60" t="str">
        <f>TeacherName1!$I$12</f>
        <v/>
      </c>
      <c r="D18" s="61"/>
      <c r="E18" s="37"/>
    </row>
    <row r="19" spans="1:10" ht="12">
      <c r="A19" s="66" t="s">
        <v>16</v>
      </c>
      <c r="B19" s="66"/>
      <c r="C19" s="66"/>
      <c r="D19" s="57">
        <f>SUM($B$3:$B$18)</f>
        <v>0</v>
      </c>
      <c r="E19" s="33"/>
    </row>
    <row r="20" spans="1:10" ht="12">
      <c r="A20" s="66" t="s">
        <v>17</v>
      </c>
      <c r="B20" s="66"/>
      <c r="C20" s="66"/>
      <c r="D20" s="56">
        <f>AVERAGE(COUNTIF(B3:B18,"&gt;=1"))</f>
        <v>0</v>
      </c>
      <c r="E20" s="34"/>
    </row>
    <row r="21" spans="1:10">
      <c r="A21" s="6"/>
      <c r="B21" s="6"/>
    </row>
  </sheetData>
  <mergeCells count="3">
    <mergeCell ref="D1:E1"/>
    <mergeCell ref="A19:C19"/>
    <mergeCell ref="A20:C20"/>
  </mergeCells>
  <phoneticPr fontId="1" type="noConversion"/>
  <pageMargins left="0.67" right="0.51" top="0.34" bottom="0.45" header="0.34" footer="0.45"/>
  <pageSetup scale="89" orientation="portrait"/>
  <headerFooter alignWithMargins="0"/>
  <ignoredErrors>
    <ignoredError sqref="B3:C3 B4:C17" calculatedColumn="1"/>
  </ignoredErrors>
  <legacyDrawing r:id="rId1"/>
  <tableParts count="1">
    <tablePart r:id="rId2"/>
  </tableParts>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7.6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23</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E6" sqref="E6"/>
    </sheetView>
  </sheetViews>
  <sheetFormatPr baseColWidth="10" defaultColWidth="6.6640625" defaultRowHeight="10" x14ac:dyDescent="0"/>
  <cols>
    <col min="1" max="1" width="9.83203125" style="42" customWidth="1"/>
    <col min="2" max="2" width="6.5" style="3" customWidth="1"/>
    <col min="3" max="3" width="29.1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24</v>
      </c>
    </row>
    <row r="2" spans="1:62" ht="12">
      <c r="A2" s="41"/>
      <c r="D2" s="23" t="s">
        <v>21</v>
      </c>
      <c r="E2" s="23" t="s">
        <v>20</v>
      </c>
    </row>
    <row r="3" spans="1:62" ht="24">
      <c r="A3" s="41"/>
      <c r="C3" s="62" t="s">
        <v>35</v>
      </c>
      <c r="D3" s="46" t="s">
        <v>38</v>
      </c>
      <c r="E3" s="47"/>
    </row>
    <row r="4" spans="1:62" ht="12">
      <c r="A4" s="41"/>
      <c r="C4" s="69" t="s">
        <v>44</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6"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25</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6.1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26</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5.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27</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8"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28</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tabSelected="1"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0.832031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29</v>
      </c>
    </row>
    <row r="2" spans="1:62" ht="12">
      <c r="A2" s="41"/>
      <c r="D2" s="23" t="s">
        <v>21</v>
      </c>
      <c r="E2" s="23" t="s">
        <v>20</v>
      </c>
    </row>
    <row r="3" spans="1:62" ht="24">
      <c r="A3" s="41"/>
      <c r="C3" s="62" t="s">
        <v>35</v>
      </c>
      <c r="D3" s="46" t="s">
        <v>38</v>
      </c>
      <c r="E3" s="47"/>
    </row>
    <row r="4" spans="1:62" ht="24">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
    </sheetView>
  </sheetViews>
  <sheetFormatPr baseColWidth="10" defaultColWidth="6.6640625" defaultRowHeight="10" x14ac:dyDescent="0"/>
  <cols>
    <col min="1" max="1" width="9.83203125" style="42" customWidth="1"/>
    <col min="2" max="2" width="6.5" style="3" customWidth="1"/>
    <col min="3" max="3" width="20.832031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0</v>
      </c>
    </row>
    <row r="2" spans="1:62" ht="12">
      <c r="A2" s="41"/>
      <c r="D2" s="23" t="s">
        <v>21</v>
      </c>
      <c r="E2" s="23" t="s">
        <v>20</v>
      </c>
    </row>
    <row r="3" spans="1:62" ht="27" customHeight="1">
      <c r="A3" s="41"/>
      <c r="C3" s="62" t="s">
        <v>35</v>
      </c>
      <c r="D3" s="46" t="s">
        <v>38</v>
      </c>
      <c r="E3" s="47"/>
    </row>
    <row r="4" spans="1:62" ht="27" customHeight="1">
      <c r="A4" s="41"/>
      <c r="C4" s="63" t="s">
        <v>43</v>
      </c>
      <c r="D4" s="46"/>
      <c r="E4" s="47"/>
    </row>
    <row r="5" spans="1:62" ht="18" customHeight="1">
      <c r="A5" s="41"/>
      <c r="C5" s="62" t="s">
        <v>36</v>
      </c>
      <c r="D5" s="46" t="s">
        <v>39</v>
      </c>
      <c r="E5" s="47"/>
    </row>
    <row r="6" spans="1:62" ht="24">
      <c r="A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honeticPr fontId="1" type="noConversion"/>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0.6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1</v>
      </c>
    </row>
    <row r="2" spans="1:62" ht="12">
      <c r="A2" s="41"/>
      <c r="D2" s="23" t="s">
        <v>21</v>
      </c>
      <c r="E2" s="23" t="s">
        <v>20</v>
      </c>
    </row>
    <row r="3" spans="1:62" ht="24">
      <c r="A3" s="41"/>
      <c r="C3" s="62" t="s">
        <v>35</v>
      </c>
      <c r="D3" s="46" t="s">
        <v>38</v>
      </c>
      <c r="E3" s="47"/>
    </row>
    <row r="4" spans="1:62" ht="24">
      <c r="A4" s="41"/>
      <c r="C4" s="63" t="s">
        <v>43</v>
      </c>
      <c r="D4" s="46"/>
      <c r="E4" s="47"/>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7.1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2</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9.1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3</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6.332031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4</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3.832031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5</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4.1640625"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6</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J62"/>
  <sheetViews>
    <sheetView view="pageBreakPreview" zoomScaleSheetLayoutView="100" workbookViewId="0">
      <pane ySplit="8" topLeftCell="A9" activePane="bottomLeft" state="frozen"/>
      <selection pane="bottomLeft" activeCell="C4" sqref="C4:E4"/>
    </sheetView>
  </sheetViews>
  <sheetFormatPr baseColWidth="10" defaultColWidth="6.6640625" defaultRowHeight="10" x14ac:dyDescent="0"/>
  <cols>
    <col min="1" max="1" width="9.83203125" style="42" customWidth="1"/>
    <col min="2" max="2" width="6.5" style="3" customWidth="1"/>
    <col min="3" max="3" width="24" style="6" customWidth="1"/>
    <col min="4" max="4" width="45.5" style="1" customWidth="1"/>
    <col min="5" max="5" width="33.83203125" style="3" customWidth="1"/>
    <col min="6" max="6" width="44" style="4" customWidth="1"/>
    <col min="7" max="7" width="6.6640625" style="3"/>
    <col min="8" max="8" width="6.5" style="3" customWidth="1"/>
    <col min="9" max="9" width="25.5" style="3" hidden="1" customWidth="1"/>
    <col min="10" max="10" width="6.6640625" style="3" customWidth="1"/>
    <col min="11" max="62" width="6.6640625" style="3"/>
    <col min="63" max="16384" width="6.6640625" style="7"/>
  </cols>
  <sheetData>
    <row r="1" spans="1:62" ht="12">
      <c r="A1" s="41" t="s">
        <v>10</v>
      </c>
      <c r="D1" s="44" t="s">
        <v>7</v>
      </c>
    </row>
    <row r="2" spans="1:62" ht="12">
      <c r="A2" s="41"/>
      <c r="D2" s="23" t="s">
        <v>21</v>
      </c>
      <c r="E2" s="23" t="s">
        <v>20</v>
      </c>
    </row>
    <row r="3" spans="1:62" ht="24">
      <c r="A3" s="41"/>
      <c r="C3" s="62" t="s">
        <v>35</v>
      </c>
      <c r="D3" s="46" t="s">
        <v>38</v>
      </c>
      <c r="E3" s="47"/>
    </row>
    <row r="4" spans="1:62" ht="12">
      <c r="A4" s="41"/>
      <c r="C4" s="69" t="s">
        <v>43</v>
      </c>
      <c r="D4" s="70"/>
      <c r="E4" s="71"/>
    </row>
    <row r="5" spans="1:62" ht="36">
      <c r="A5" s="41"/>
      <c r="C5" s="62" t="s">
        <v>36</v>
      </c>
      <c r="D5" s="46" t="s">
        <v>39</v>
      </c>
      <c r="E5" s="47"/>
    </row>
    <row r="6" spans="1:62" ht="38.25" customHeight="1">
      <c r="A6" s="41"/>
      <c r="B6" s="41"/>
      <c r="C6" s="63" t="s">
        <v>37</v>
      </c>
      <c r="D6" s="46" t="s">
        <v>40</v>
      </c>
      <c r="E6" s="47"/>
    </row>
    <row r="7" spans="1:62" ht="13.5" customHeight="1">
      <c r="D7" s="67" t="s">
        <v>22</v>
      </c>
      <c r="E7" s="67"/>
      <c r="F7" s="67"/>
    </row>
    <row r="8" spans="1:62" s="8" customFormat="1" ht="48">
      <c r="A8" s="43" t="s">
        <v>8</v>
      </c>
      <c r="B8" s="21" t="s">
        <v>12</v>
      </c>
      <c r="C8" s="22" t="s">
        <v>13</v>
      </c>
      <c r="D8" s="23" t="s">
        <v>33</v>
      </c>
      <c r="E8" s="24" t="s">
        <v>9</v>
      </c>
      <c r="F8" s="23" t="s">
        <v>14</v>
      </c>
      <c r="G8" s="25"/>
      <c r="H8" s="25"/>
      <c r="I8" s="40" t="s">
        <v>18</v>
      </c>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row>
    <row r="9" spans="1:62" s="8" customFormat="1" ht="12">
      <c r="A9" s="35"/>
      <c r="B9" s="16"/>
      <c r="C9" s="17"/>
      <c r="D9" s="18"/>
      <c r="E9" s="19"/>
      <c r="F9" s="18"/>
      <c r="G9" s="9"/>
      <c r="H9" s="9"/>
      <c r="I9" s="8" t="s">
        <v>34</v>
      </c>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row>
    <row r="10" spans="1:62" s="8" customFormat="1" ht="12">
      <c r="A10" s="35"/>
      <c r="B10" s="16"/>
      <c r="C10" s="17"/>
      <c r="D10" s="18"/>
      <c r="E10" s="19"/>
      <c r="F10" s="18"/>
      <c r="G10" s="9"/>
      <c r="H10" s="9"/>
      <c r="I10" s="55" t="str">
        <f>INDEX(D:D,MATCH(REPT("z",255),D:D))</f>
        <v>Key Lever (small, measurable, targeted)</v>
      </c>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row>
    <row r="11" spans="1:62" s="8" customFormat="1" ht="12">
      <c r="A11" s="35"/>
      <c r="B11" s="19"/>
      <c r="C11" s="17"/>
      <c r="D11" s="20"/>
      <c r="E11" s="19"/>
      <c r="F11" s="18"/>
      <c r="G11" s="9"/>
      <c r="H11" s="9"/>
      <c r="I11" s="9" t="s">
        <v>31</v>
      </c>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row>
    <row r="12" spans="1:62" s="8" customFormat="1" ht="12">
      <c r="A12" s="35"/>
      <c r="B12" s="19"/>
      <c r="C12" s="17"/>
      <c r="D12" s="18"/>
      <c r="E12" s="19"/>
      <c r="F12" s="18"/>
      <c r="G12" s="9"/>
      <c r="H12" s="9"/>
      <c r="I12" s="48" t="str">
        <f>IF(A9="","",MAX(A9:A51))</f>
        <v/>
      </c>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row>
    <row r="13" spans="1:62" s="8" customFormat="1" ht="12">
      <c r="A13" s="35"/>
      <c r="B13" s="19"/>
      <c r="C13" s="17"/>
      <c r="D13" s="18"/>
      <c r="E13" s="19"/>
      <c r="F13" s="18"/>
      <c r="G13" s="10"/>
      <c r="H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row>
    <row r="14" spans="1:62" s="8" customFormat="1" ht="12">
      <c r="A14" s="35"/>
      <c r="B14" s="19"/>
      <c r="C14" s="17"/>
      <c r="D14" s="18"/>
      <c r="E14" s="19"/>
      <c r="F14" s="19"/>
      <c r="G14" s="9"/>
      <c r="H14" s="9"/>
      <c r="I14" s="52"/>
      <c r="J14" s="9"/>
      <c r="K14" s="9"/>
      <c r="L14" s="9"/>
      <c r="M14" s="9"/>
      <c r="N14" s="9"/>
      <c r="O14" s="9"/>
      <c r="P14" s="9"/>
      <c r="Q14" s="9"/>
      <c r="R14" s="9"/>
      <c r="S14" s="9"/>
      <c r="T14" s="9"/>
      <c r="U14" s="9"/>
      <c r="V14" s="9"/>
      <c r="W14" s="9"/>
      <c r="X14" s="12"/>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s="8" customFormat="1" ht="12">
      <c r="A15" s="35"/>
      <c r="B15" s="19"/>
      <c r="C15" s="17"/>
      <c r="D15" s="18"/>
      <c r="E15" s="19"/>
      <c r="F15" s="18"/>
      <c r="G15" s="9"/>
      <c r="H15" s="9"/>
      <c r="I15" s="4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row>
    <row r="16" spans="1:62" s="8" customFormat="1" ht="15">
      <c r="A16" s="35"/>
      <c r="B16" s="19"/>
      <c r="C16" s="17"/>
      <c r="D16" s="18"/>
      <c r="E16" s="19"/>
      <c r="F16" s="18"/>
      <c r="G16" s="9"/>
      <c r="H16" s="9"/>
      <c r="I16" s="54"/>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row>
    <row r="17" spans="1:62" s="8" customFormat="1" ht="12">
      <c r="A17" s="35"/>
      <c r="B17" s="19"/>
      <c r="C17" s="17"/>
      <c r="D17" s="18"/>
      <c r="E17" s="19"/>
      <c r="F17" s="18"/>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row>
    <row r="18" spans="1:62" s="8" customFormat="1" ht="12">
      <c r="A18" s="35"/>
      <c r="B18" s="19"/>
      <c r="C18" s="17"/>
      <c r="D18" s="18"/>
      <c r="E18" s="19"/>
      <c r="F18" s="18"/>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row>
    <row r="19" spans="1:62" s="8" customFormat="1" ht="12">
      <c r="A19" s="35"/>
      <c r="B19" s="19"/>
      <c r="C19" s="17"/>
      <c r="D19" s="18"/>
      <c r="E19" s="19"/>
      <c r="F19" s="18"/>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row>
    <row r="20" spans="1:62" s="8" customFormat="1" ht="12">
      <c r="A20" s="35"/>
      <c r="B20" s="19"/>
      <c r="C20" s="17"/>
      <c r="D20" s="18"/>
      <c r="E20" s="19"/>
      <c r="F20" s="18"/>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row>
    <row r="21" spans="1:62" s="8" customFormat="1" ht="12">
      <c r="A21" s="35"/>
      <c r="B21" s="19"/>
      <c r="C21" s="17"/>
      <c r="D21" s="18"/>
      <c r="E21" s="19"/>
      <c r="F21" s="18"/>
      <c r="G21" s="10"/>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row>
    <row r="22" spans="1:62" s="8" customFormat="1" ht="12">
      <c r="A22" s="35"/>
      <c r="B22" s="19"/>
      <c r="C22" s="17"/>
      <c r="D22" s="18"/>
      <c r="E22" s="19"/>
      <c r="F22" s="19"/>
      <c r="G22" s="9"/>
      <c r="H22" s="9"/>
      <c r="I22" s="9"/>
      <c r="J22" s="9"/>
      <c r="K22" s="9"/>
      <c r="L22" s="9"/>
      <c r="M22" s="9"/>
      <c r="N22" s="9"/>
      <c r="O22" s="9"/>
      <c r="P22" s="9"/>
      <c r="Q22" s="9"/>
      <c r="R22" s="9"/>
      <c r="S22" s="9"/>
      <c r="T22" s="9"/>
      <c r="U22" s="9"/>
      <c r="V22" s="9"/>
      <c r="W22" s="9"/>
      <c r="X22" s="12"/>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row>
    <row r="23" spans="1:62" s="8" customFormat="1" ht="12">
      <c r="A23" s="35"/>
      <c r="B23" s="19"/>
      <c r="C23" s="17"/>
      <c r="D23" s="18"/>
      <c r="E23" s="19"/>
      <c r="F23" s="18"/>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row>
    <row r="24" spans="1:62" s="8" customFormat="1" ht="12">
      <c r="A24" s="35"/>
      <c r="B24" s="19"/>
      <c r="C24" s="17"/>
      <c r="D24" s="18"/>
      <c r="E24" s="19"/>
      <c r="F24" s="18"/>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row>
    <row r="25" spans="1:62" s="8" customFormat="1" ht="12">
      <c r="A25" s="35"/>
      <c r="B25" s="19"/>
      <c r="C25" s="17"/>
      <c r="D25" s="18"/>
      <c r="E25" s="19"/>
      <c r="F25" s="18"/>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row>
    <row r="26" spans="1:62" s="8" customFormat="1" ht="12">
      <c r="A26" s="35"/>
      <c r="B26" s="19"/>
      <c r="C26" s="17"/>
      <c r="D26" s="18"/>
      <c r="E26" s="19"/>
      <c r="F26" s="18"/>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row>
    <row r="27" spans="1:62" s="8" customFormat="1" ht="12">
      <c r="A27" s="35"/>
      <c r="B27" s="19"/>
      <c r="C27" s="17"/>
      <c r="D27" s="18"/>
      <c r="E27" s="19"/>
      <c r="F27" s="18"/>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row>
    <row r="28" spans="1:62" s="8" customFormat="1" ht="12">
      <c r="A28" s="35"/>
      <c r="B28" s="19"/>
      <c r="C28" s="17"/>
      <c r="D28" s="18"/>
      <c r="E28" s="19"/>
      <c r="F28" s="18"/>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row>
    <row r="29" spans="1:62" s="8" customFormat="1" ht="12">
      <c r="A29" s="35"/>
      <c r="B29" s="19"/>
      <c r="C29" s="17"/>
      <c r="D29" s="18"/>
      <c r="E29" s="19"/>
      <c r="F29" s="18"/>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row>
    <row r="30" spans="1:62" s="8" customFormat="1" ht="12">
      <c r="A30" s="35"/>
      <c r="B30" s="19"/>
      <c r="C30" s="17"/>
      <c r="D30" s="18"/>
      <c r="E30" s="19"/>
      <c r="F30" s="18"/>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row>
    <row r="31" spans="1:62" s="8" customFormat="1" ht="12">
      <c r="A31" s="35"/>
      <c r="B31" s="19"/>
      <c r="C31" s="17"/>
      <c r="D31" s="18"/>
      <c r="E31" s="19"/>
      <c r="F31" s="18"/>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row>
    <row r="32" spans="1:62" s="8" customFormat="1" ht="12">
      <c r="A32" s="35"/>
      <c r="B32" s="19"/>
      <c r="C32" s="17"/>
      <c r="D32" s="18"/>
      <c r="E32" s="19"/>
      <c r="F32" s="18"/>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row>
    <row r="33" spans="1:62" s="8" customFormat="1" ht="12">
      <c r="A33" s="35"/>
      <c r="B33" s="19"/>
      <c r="C33" s="17"/>
      <c r="D33" s="18"/>
      <c r="E33" s="19"/>
      <c r="F33" s="18"/>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row>
    <row r="34" spans="1:62" s="8" customFormat="1" ht="12">
      <c r="A34" s="35"/>
      <c r="B34" s="19"/>
      <c r="C34" s="17"/>
      <c r="D34" s="18"/>
      <c r="E34" s="19"/>
      <c r="F34" s="18"/>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row>
    <row r="35" spans="1:62" s="8" customFormat="1" ht="12">
      <c r="A35" s="35"/>
      <c r="B35" s="19"/>
      <c r="C35" s="17"/>
      <c r="D35" s="18"/>
      <c r="E35" s="19"/>
      <c r="F35" s="18"/>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row>
    <row r="36" spans="1:62" s="8" customFormat="1" ht="12">
      <c r="A36" s="35"/>
      <c r="B36" s="19"/>
      <c r="C36" s="17"/>
      <c r="D36" s="18"/>
      <c r="E36" s="19"/>
      <c r="F36" s="18"/>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row>
    <row r="37" spans="1:62" s="8" customFormat="1" ht="12">
      <c r="A37" s="35"/>
      <c r="B37" s="19"/>
      <c r="C37" s="17"/>
      <c r="D37" s="18"/>
      <c r="E37" s="19"/>
      <c r="F37" s="18"/>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row>
    <row r="38" spans="1:62" s="8" customFormat="1" ht="12">
      <c r="A38" s="35"/>
      <c r="B38" s="19"/>
      <c r="C38" s="17"/>
      <c r="D38" s="18"/>
      <c r="E38" s="19"/>
      <c r="F38" s="18"/>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row>
    <row r="39" spans="1:62" s="8" customFormat="1" ht="12">
      <c r="A39" s="35"/>
      <c r="B39" s="19"/>
      <c r="C39" s="17"/>
      <c r="D39" s="18"/>
      <c r="E39" s="19"/>
      <c r="F39" s="18"/>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row>
    <row r="40" spans="1:62" s="8" customFormat="1" ht="12">
      <c r="A40" s="35"/>
      <c r="B40" s="19"/>
      <c r="C40" s="17"/>
      <c r="D40" s="18"/>
      <c r="E40" s="19"/>
      <c r="F40" s="18"/>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row>
    <row r="41" spans="1:62" s="8" customFormat="1" ht="12">
      <c r="A41" s="35"/>
      <c r="B41" s="19"/>
      <c r="C41" s="17"/>
      <c r="D41" s="18"/>
      <c r="E41" s="19"/>
      <c r="F41" s="18"/>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row>
    <row r="42" spans="1:62" s="8" customFormat="1" ht="12">
      <c r="A42" s="35"/>
      <c r="B42" s="19"/>
      <c r="C42" s="17"/>
      <c r="D42" s="18"/>
      <c r="E42" s="19"/>
      <c r="F42" s="18"/>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row>
    <row r="43" spans="1:62" s="8" customFormat="1" ht="12">
      <c r="A43" s="35"/>
      <c r="B43" s="19"/>
      <c r="C43" s="17"/>
      <c r="D43" s="18"/>
      <c r="E43" s="19"/>
      <c r="F43" s="18"/>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row>
    <row r="44" spans="1:62" s="8" customFormat="1" ht="12">
      <c r="A44" s="35"/>
      <c r="B44" s="19"/>
      <c r="C44" s="17"/>
      <c r="D44" s="18"/>
      <c r="E44" s="19"/>
      <c r="F44" s="18"/>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row>
    <row r="45" spans="1:62" s="8" customFormat="1" ht="12">
      <c r="A45" s="35"/>
      <c r="B45" s="19"/>
      <c r="C45" s="17"/>
      <c r="D45" s="18"/>
      <c r="E45" s="19"/>
      <c r="F45" s="18"/>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row>
    <row r="46" spans="1:62" s="8" customFormat="1" ht="12">
      <c r="A46" s="35"/>
      <c r="B46" s="19"/>
      <c r="C46" s="17"/>
      <c r="D46" s="18"/>
      <c r="E46" s="19"/>
      <c r="F46" s="18"/>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row>
    <row r="47" spans="1:62" s="8" customFormat="1" ht="12">
      <c r="A47" s="35"/>
      <c r="B47" s="19"/>
      <c r="C47" s="17"/>
      <c r="D47" s="18"/>
      <c r="E47" s="19"/>
      <c r="F47" s="18"/>
      <c r="G47" s="10"/>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row>
    <row r="48" spans="1:62" s="8" customFormat="1" ht="12">
      <c r="A48" s="35"/>
      <c r="B48" s="19"/>
      <c r="C48" s="17"/>
      <c r="D48" s="18"/>
      <c r="E48" s="19"/>
      <c r="F48" s="18"/>
      <c r="G48" s="10"/>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row>
    <row r="49" spans="1:62" s="8" customFormat="1" ht="12">
      <c r="A49" s="35"/>
      <c r="B49" s="19"/>
      <c r="C49" s="17"/>
      <c r="D49" s="18"/>
      <c r="E49" s="19"/>
      <c r="F49" s="19"/>
      <c r="G49" s="9"/>
      <c r="H49" s="9"/>
      <c r="I49" s="9"/>
      <c r="J49" s="9"/>
      <c r="K49" s="9"/>
      <c r="L49" s="9"/>
      <c r="M49" s="9"/>
      <c r="N49" s="9"/>
      <c r="O49" s="9"/>
      <c r="P49" s="9"/>
      <c r="Q49" s="9"/>
      <c r="R49" s="9"/>
      <c r="S49" s="9"/>
      <c r="T49" s="9"/>
      <c r="U49" s="9"/>
      <c r="V49" s="9"/>
      <c r="W49" s="9"/>
      <c r="X49" s="12"/>
      <c r="Y49" s="9"/>
      <c r="Z49" s="9"/>
      <c r="AA49" s="9"/>
      <c r="AB49" s="9"/>
      <c r="AC49" s="9"/>
      <c r="AD49" s="9"/>
      <c r="AE49" s="9"/>
      <c r="AF49" s="9"/>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row>
    <row r="50" spans="1:62" s="8" customFormat="1" ht="12">
      <c r="A50" s="35"/>
      <c r="B50" s="19"/>
      <c r="C50" s="17"/>
      <c r="D50" s="18"/>
      <c r="E50" s="19"/>
      <c r="F50" s="18"/>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row>
    <row r="51" spans="1:62" s="8" customFormat="1" ht="12">
      <c r="A51" s="35"/>
      <c r="B51" s="19"/>
      <c r="C51" s="17"/>
      <c r="D51" s="18"/>
      <c r="E51" s="19"/>
      <c r="F51" s="18"/>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row>
    <row r="52" spans="1:62" s="8" customFormat="1" ht="12">
      <c r="A52" s="35"/>
      <c r="B52" s="19"/>
      <c r="C52" s="17"/>
      <c r="D52" s="18"/>
      <c r="E52" s="19"/>
      <c r="F52" s="18"/>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row>
    <row r="53" spans="1:62" s="8" customFormat="1" ht="12">
      <c r="A53" s="35"/>
      <c r="B53" s="19"/>
      <c r="C53" s="17"/>
      <c r="D53" s="18"/>
      <c r="E53" s="19"/>
      <c r="F53" s="18"/>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row>
    <row r="54" spans="1:62" s="8" customFormat="1" ht="15">
      <c r="A54" s="38" t="s">
        <v>11</v>
      </c>
      <c r="B54" s="2"/>
      <c r="C54" s="15">
        <f>COUNT(A9:A53)</f>
        <v>0</v>
      </c>
      <c r="D54" s="1"/>
      <c r="E54" s="2"/>
      <c r="F54" s="1"/>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row>
    <row r="55" spans="1:62" s="8" customFormat="1" ht="12">
      <c r="A55" s="39"/>
      <c r="B55" s="2"/>
      <c r="C55" s="13"/>
      <c r="D55" s="11"/>
      <c r="F55" s="1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row>
    <row r="56" spans="1:62" s="8" customFormat="1" ht="12">
      <c r="A56" s="39"/>
      <c r="B56" s="2"/>
      <c r="C56" s="13"/>
      <c r="D56" s="11"/>
      <c r="F56" s="1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c r="BH56" s="2"/>
      <c r="BI56" s="2"/>
      <c r="BJ56" s="2"/>
    </row>
    <row r="57" spans="1:62" s="8" customFormat="1" ht="12">
      <c r="A57" s="39"/>
      <c r="B57" s="2"/>
      <c r="C57" s="5"/>
      <c r="D57" s="11"/>
      <c r="F57" s="1"/>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row>
    <row r="58" spans="1:62" s="8" customFormat="1">
      <c r="A58" s="39"/>
      <c r="B58" s="2"/>
      <c r="C58" s="5"/>
      <c r="D58" s="1"/>
      <c r="E58" s="2"/>
      <c r="F58" s="1"/>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row>
    <row r="59" spans="1:62" s="8" customFormat="1">
      <c r="A59" s="39"/>
      <c r="B59" s="2"/>
      <c r="C59" s="5"/>
      <c r="D59" s="1"/>
      <c r="E59" s="2"/>
      <c r="F59" s="1"/>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row>
    <row r="60" spans="1:62" s="8" customFormat="1">
      <c r="A60" s="39"/>
      <c r="B60" s="2"/>
      <c r="C60" s="5"/>
      <c r="D60" s="1"/>
      <c r="E60" s="2"/>
      <c r="F60" s="1"/>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c r="BH60" s="2"/>
      <c r="BI60" s="2"/>
      <c r="BJ60" s="2"/>
    </row>
    <row r="61" spans="1:62" s="8" customFormat="1">
      <c r="A61" s="39"/>
      <c r="B61" s="2"/>
      <c r="C61" s="5"/>
      <c r="D61" s="1"/>
      <c r="E61" s="2"/>
      <c r="F61" s="1"/>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row>
    <row r="62" spans="1:62" s="8" customFormat="1">
      <c r="A62" s="39"/>
      <c r="B62" s="2"/>
      <c r="C62" s="5"/>
      <c r="D62" s="1"/>
      <c r="E62" s="2"/>
      <c r="F62" s="1"/>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row>
  </sheetData>
  <mergeCells count="1">
    <mergeCell ref="D7:F7"/>
  </mergeCells>
  <pageMargins left="0.25" right="0.25" top="0.55000000000000004" bottom="0.5" header="0.27" footer="0"/>
  <pageSetup scale="82" orientation="landscape"/>
  <headerFooter alignWithMargins="0">
    <oddHeader>&amp;C&amp;"Arial,Bold"&amp;14TEACHER DEVELOPMENT TRACKER--INDIVIDUAL TEACHER PAGE</oddHeader>
  </headerFooter>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16</vt:i4>
      </vt:variant>
    </vt:vector>
  </HeadingPairs>
  <TitlesOfParts>
    <vt:vector size="16" baseType="lpstr">
      <vt:lpstr>Global Summary</vt:lpstr>
      <vt:lpstr>TeacherName1</vt:lpstr>
      <vt:lpstr>TeacherName2</vt:lpstr>
      <vt:lpstr>TeacherName3</vt:lpstr>
      <vt:lpstr>TeacherName4</vt:lpstr>
      <vt:lpstr>TeacherName5</vt:lpstr>
      <vt:lpstr>TeacherName6</vt:lpstr>
      <vt:lpstr>TeacherName7</vt:lpstr>
      <vt:lpstr>TeacherName8</vt:lpstr>
      <vt:lpstr>TeacherName9</vt:lpstr>
      <vt:lpstr>TeacherName10</vt:lpstr>
      <vt:lpstr>TeacherName11</vt:lpstr>
      <vt:lpstr>TeacherName12</vt:lpstr>
      <vt:lpstr>TeacherName13</vt:lpstr>
      <vt:lpstr>TeacherName14</vt:lpstr>
      <vt:lpstr>TeacherName15</vt:lpstr>
    </vt:vector>
  </TitlesOfParts>
  <Company>USI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Max Koltuv</dc:creator>
  <cp:lastModifiedBy>psesd</cp:lastModifiedBy>
  <cp:lastPrinted>2009-08-19T19:42:21Z</cp:lastPrinted>
  <dcterms:created xsi:type="dcterms:W3CDTF">2007-09-18T17:20:21Z</dcterms:created>
  <dcterms:modified xsi:type="dcterms:W3CDTF">2014-02-13T18:40:22Z</dcterms:modified>
</cp:coreProperties>
</file>